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95" activeTab="0"/>
  </bookViews>
  <sheets>
    <sheet name="Silnoproud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<sst xmlns="http://schemas.openxmlformats.org/spreadsheetml/2006/main" count="48" uniqueCount="40">
  <si>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POPIS</t>
  </si>
  <si>
    <t>M.J.</t>
  </si>
  <si>
    <t>ks</t>
  </si>
  <si>
    <t>kpl</t>
  </si>
  <si>
    <t>Počet</t>
  </si>
  <si>
    <t>3.1</t>
  </si>
  <si>
    <t>3.2</t>
  </si>
  <si>
    <t>3.3</t>
  </si>
  <si>
    <t>Podružný materiál</t>
  </si>
  <si>
    <t>Jednotková cena materiál</t>
  </si>
  <si>
    <t>Jednotková cena montáž</t>
  </si>
  <si>
    <t>HODINOVÉ ZÚČTOVACÍ SAZBY</t>
  </si>
  <si>
    <t>h</t>
  </si>
  <si>
    <t>Revizní technik</t>
  </si>
  <si>
    <t>CENA CELKEM</t>
  </si>
  <si>
    <t>kč</t>
  </si>
  <si>
    <t>KÓD</t>
  </si>
  <si>
    <t>1.1</t>
  </si>
  <si>
    <t>2.1</t>
  </si>
  <si>
    <t>ELEKTROINSTALACE</t>
  </si>
  <si>
    <t>1.2</t>
  </si>
  <si>
    <t>3.4</t>
  </si>
  <si>
    <t>2.2</t>
  </si>
  <si>
    <t>2.3</t>
  </si>
  <si>
    <t>1.3</t>
  </si>
  <si>
    <t>VÝMĚNA SVÍTIDEL</t>
  </si>
  <si>
    <t>D.1.04.1-02 VÝKAZ VÝMĚR</t>
  </si>
  <si>
    <t>Svítidlo průmyslové výbojkové 150W</t>
  </si>
  <si>
    <t>NOVÁ SVÍTIDLA</t>
  </si>
  <si>
    <t>DEMONTÁŽE STÁVAJÍCÍCH SVÍTIDEL</t>
  </si>
  <si>
    <t>B - Svítidlo interierové stropní přisazené lineární, LED, 42W, 5210Lm/4000K, IP54</t>
  </si>
  <si>
    <t>C - Svítidlo průmyslové stropní přisazené kruhové, LED, 100W, 14360Lm/4900K, IP65</t>
  </si>
  <si>
    <t>Měření osvětlení</t>
  </si>
  <si>
    <t>Montážní plošiny</t>
  </si>
  <si>
    <t>Cena za položku</t>
  </si>
  <si>
    <t>2.4</t>
  </si>
  <si>
    <t>A1 - Svítidlo průmyslové stropní přisazené lineární, LED, 30W, 4400Lm/4000K, IP66</t>
  </si>
  <si>
    <t>A2 - Svítidlo průmyslové stropní přisazené lineární, LED, 54W, 7090Lm/4000K, IP66</t>
  </si>
  <si>
    <t>Svítidlo průmyslové zářivkové trubicové 2x36W</t>
  </si>
  <si>
    <t>Svítidlo interierové zářivkové trubicové 2x36W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</si>
</sst>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mmm/yyyy"/>
    <numFmt numFmtId="171" formatCode="[$-405]d\.\ mmmm\ yyyy"/>
    <numFmt numFmtId="172" formatCode="dd\.mm\.yyyy"/>
    <numFmt numFmtId="173" formatCode="0.00%;\-0.00%"/>
    <numFmt numFmtId="174" formatCode="#,##0.00000;\-#,##0.00000"/>
    <numFmt numFmtId="175" formatCode="#,##0.000;\-#,##0.000"/>
    <numFmt numFmtId="176" formatCode="#,##0_ ;\-#,##0\ "/>
    <numFmt numFmtId="177" formatCode="#,##0.00_ ;\-#,##0.00\ "/>
    <numFmt numFmtId="178" formatCode="#,##0.00\ &quot;Kč&quot;"/>
    <numFmt numFmtId="179" formatCode="[$¥€-2]\ #\ ##,000_);[Red]\([$€-2]\ #\ ##,000\)"/>
  </numFmts>
  <fonts count="45"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8" fillId="0" borderId="0" applyAlignment="0">
      <protection locked="0"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left" vertical="center"/>
    </xf>
    <xf numFmtId="49" fontId="1" fillId="33" borderId="13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0" fontId="1" fillId="33" borderId="16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vertical="center"/>
    </xf>
    <xf numFmtId="0" fontId="1" fillId="33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1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2" fontId="1" fillId="33" borderId="13" xfId="0" applyNumberFormat="1" applyFont="1" applyFill="1" applyBorder="1" applyAlignment="1" applyProtection="1">
      <alignment horizontal="center" vertical="center"/>
      <protection locked="0"/>
    </xf>
    <xf numFmtId="2" fontId="1" fillId="33" borderId="13" xfId="0" applyNumberFormat="1" applyFont="1" applyFill="1" applyBorder="1" applyAlignment="1" applyProtection="1">
      <alignment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vertical="center"/>
      <protection locked="0"/>
    </xf>
    <xf numFmtId="2" fontId="1" fillId="33" borderId="11" xfId="0" applyNumberFormat="1" applyFont="1" applyFill="1" applyBorder="1" applyAlignment="1" applyProtection="1">
      <alignment horizontal="center" vertical="center"/>
      <protection locked="0"/>
    </xf>
    <xf numFmtId="2" fontId="1" fillId="33" borderId="10" xfId="0" applyNumberFormat="1" applyFont="1" applyFill="1" applyBorder="1" applyAlignment="1" applyProtection="1">
      <alignment vertical="center"/>
      <protection locked="0"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E8" sqref="E8"/>
    </sheetView>
  </sheetViews>
  <sheetFormatPr defaultColWidth="8.875" defaultRowHeight="12.75"/>
  <cols>
    <col min="1" max="1" width="5.875" style="1" customWidth="1"/>
    <col min="2" max="2" width="71.625" style="1" customWidth="1"/>
    <col min="3" max="3" width="5.75390625" style="15" customWidth="1"/>
    <col min="4" max="4" width="7.25390625" style="1" customWidth="1"/>
    <col min="5" max="5" width="11.25390625" style="1" customWidth="1"/>
    <col min="6" max="6" width="11.375" style="1" customWidth="1"/>
    <col min="7" max="7" width="11.75390625" style="1" customWidth="1"/>
    <col min="8" max="9" width="8.875" style="1" customWidth="1"/>
    <col min="10" max="10" width="10.625" style="1" bestFit="1" customWidth="1"/>
    <col min="11" max="16384" width="8.875" style="1" customWidth="1"/>
  </cols>
  <sheetData>
    <row r="1" spans="1:5" ht="20.25" customHeight="1">
      <c r="A1" s="39" t="s">
        <v>25</v>
      </c>
      <c r="B1" s="39"/>
      <c r="C1" s="39"/>
      <c r="D1" s="39"/>
      <c r="E1" s="15"/>
    </row>
    <row r="2" spans="1:5" ht="20.25" customHeight="1">
      <c r="A2" s="40" t="s">
        <v>19</v>
      </c>
      <c r="B2" s="40"/>
      <c r="C2" s="40"/>
      <c r="D2" s="40"/>
      <c r="E2" s="16"/>
    </row>
    <row r="3" spans="1:5" ht="18.75" customHeight="1">
      <c r="A3" s="39" t="s">
        <v>26</v>
      </c>
      <c r="B3" s="39"/>
      <c r="C3" s="39"/>
      <c r="D3" s="39"/>
      <c r="E3" s="15"/>
    </row>
    <row r="4" spans="1:5" s="3" customFormat="1" ht="19.5" customHeight="1" thickBot="1">
      <c r="A4" s="7"/>
      <c r="B4" s="7"/>
      <c r="C4" s="6"/>
      <c r="D4" s="6"/>
      <c r="E4" s="6"/>
    </row>
    <row r="5" spans="1:7" s="3" customFormat="1" ht="15" customHeight="1">
      <c r="A5" s="45" t="s">
        <v>16</v>
      </c>
      <c r="B5" s="47" t="s">
        <v>0</v>
      </c>
      <c r="C5" s="41" t="s">
        <v>1</v>
      </c>
      <c r="D5" s="43" t="s">
        <v>4</v>
      </c>
      <c r="E5" s="33" t="s">
        <v>9</v>
      </c>
      <c r="F5" s="33" t="s">
        <v>10</v>
      </c>
      <c r="G5" s="37" t="s">
        <v>34</v>
      </c>
    </row>
    <row r="6" spans="1:7" s="2" customFormat="1" ht="29.25" customHeight="1" thickBot="1">
      <c r="A6" s="46"/>
      <c r="B6" s="48"/>
      <c r="C6" s="42"/>
      <c r="D6" s="44"/>
      <c r="E6" s="34"/>
      <c r="F6" s="34"/>
      <c r="G6" s="38"/>
    </row>
    <row r="7" spans="1:7" s="2" customFormat="1" ht="15" customHeight="1">
      <c r="A7" s="17">
        <v>1</v>
      </c>
      <c r="B7" s="18" t="s">
        <v>29</v>
      </c>
      <c r="C7" s="19"/>
      <c r="D7" s="19"/>
      <c r="E7" s="49"/>
      <c r="F7" s="50"/>
      <c r="G7" s="20"/>
    </row>
    <row r="8" spans="1:7" s="2" customFormat="1" ht="15" customHeight="1">
      <c r="A8" s="28" t="s">
        <v>17</v>
      </c>
      <c r="B8" s="9" t="s">
        <v>38</v>
      </c>
      <c r="C8" s="8" t="s">
        <v>2</v>
      </c>
      <c r="D8" s="8">
        <v>68</v>
      </c>
      <c r="E8" s="51">
        <v>0</v>
      </c>
      <c r="F8" s="52">
        <v>0</v>
      </c>
      <c r="G8" s="21">
        <f>(E8+F8)*D8</f>
        <v>0</v>
      </c>
    </row>
    <row r="9" spans="1:7" s="2" customFormat="1" ht="15" customHeight="1">
      <c r="A9" s="28" t="s">
        <v>20</v>
      </c>
      <c r="B9" s="9" t="s">
        <v>39</v>
      </c>
      <c r="C9" s="8" t="s">
        <v>2</v>
      </c>
      <c r="D9" s="8">
        <v>11</v>
      </c>
      <c r="E9" s="51">
        <v>0</v>
      </c>
      <c r="F9" s="52">
        <v>0</v>
      </c>
      <c r="G9" s="21">
        <f>(E9+F9)*D9</f>
        <v>0</v>
      </c>
    </row>
    <row r="10" spans="1:7" s="2" customFormat="1" ht="15" customHeight="1">
      <c r="A10" s="28" t="s">
        <v>24</v>
      </c>
      <c r="B10" s="9" t="s">
        <v>27</v>
      </c>
      <c r="C10" s="8" t="s">
        <v>2</v>
      </c>
      <c r="D10" s="8">
        <v>37</v>
      </c>
      <c r="E10" s="51">
        <v>0</v>
      </c>
      <c r="F10" s="52">
        <v>0</v>
      </c>
      <c r="G10" s="21">
        <f>(E10+F10)*D10</f>
        <v>0</v>
      </c>
    </row>
    <row r="11" spans="1:9" s="2" customFormat="1" ht="15" customHeight="1">
      <c r="A11" s="22">
        <v>2</v>
      </c>
      <c r="B11" s="12" t="s">
        <v>28</v>
      </c>
      <c r="C11" s="13"/>
      <c r="D11" s="13"/>
      <c r="E11" s="53"/>
      <c r="F11" s="54"/>
      <c r="G11" s="23"/>
      <c r="I11" s="30"/>
    </row>
    <row r="12" spans="1:7" s="2" customFormat="1" ht="18.75" customHeight="1">
      <c r="A12" s="28" t="s">
        <v>18</v>
      </c>
      <c r="B12" s="27" t="s">
        <v>36</v>
      </c>
      <c r="C12" s="8" t="s">
        <v>2</v>
      </c>
      <c r="D12" s="8">
        <v>48</v>
      </c>
      <c r="E12" s="51">
        <v>0</v>
      </c>
      <c r="F12" s="52">
        <v>0</v>
      </c>
      <c r="G12" s="21">
        <f>(E12+F12)*D12</f>
        <v>0</v>
      </c>
    </row>
    <row r="13" spans="1:7" s="2" customFormat="1" ht="18.75" customHeight="1">
      <c r="A13" s="28" t="s">
        <v>22</v>
      </c>
      <c r="B13" s="27" t="s">
        <v>37</v>
      </c>
      <c r="C13" s="8" t="s">
        <v>2</v>
      </c>
      <c r="D13" s="8">
        <v>8</v>
      </c>
      <c r="E13" s="51">
        <v>0</v>
      </c>
      <c r="F13" s="52">
        <v>0</v>
      </c>
      <c r="G13" s="21">
        <f>(E13+F13)*D13</f>
        <v>0</v>
      </c>
    </row>
    <row r="14" spans="1:7" s="2" customFormat="1" ht="17.25" customHeight="1">
      <c r="A14" s="28" t="s">
        <v>23</v>
      </c>
      <c r="B14" s="27" t="s">
        <v>30</v>
      </c>
      <c r="C14" s="8" t="s">
        <v>2</v>
      </c>
      <c r="D14" s="8">
        <v>11</v>
      </c>
      <c r="E14" s="51">
        <v>0</v>
      </c>
      <c r="F14" s="52">
        <v>0</v>
      </c>
      <c r="G14" s="21">
        <f>(E14+F14)*D14</f>
        <v>0</v>
      </c>
    </row>
    <row r="15" spans="1:7" s="2" customFormat="1" ht="18.75" customHeight="1">
      <c r="A15" s="28" t="s">
        <v>35</v>
      </c>
      <c r="B15" s="27" t="s">
        <v>31</v>
      </c>
      <c r="C15" s="8" t="s">
        <v>2</v>
      </c>
      <c r="D15" s="8">
        <v>24</v>
      </c>
      <c r="E15" s="51">
        <v>0</v>
      </c>
      <c r="F15" s="52">
        <v>0</v>
      </c>
      <c r="G15" s="21">
        <f>(E15+F15)*D15</f>
        <v>0</v>
      </c>
    </row>
    <row r="16" spans="1:9" s="2" customFormat="1" ht="15" customHeight="1">
      <c r="A16" s="24">
        <v>3</v>
      </c>
      <c r="B16" s="11" t="s">
        <v>11</v>
      </c>
      <c r="C16" s="10"/>
      <c r="D16" s="10"/>
      <c r="E16" s="55"/>
      <c r="F16" s="54"/>
      <c r="G16" s="23"/>
      <c r="I16" s="30"/>
    </row>
    <row r="17" spans="1:7" s="2" customFormat="1" ht="15" customHeight="1">
      <c r="A17" s="25" t="s">
        <v>5</v>
      </c>
      <c r="B17" s="5" t="s">
        <v>13</v>
      </c>
      <c r="C17" s="4" t="s">
        <v>12</v>
      </c>
      <c r="D17" s="14">
        <v>8</v>
      </c>
      <c r="E17" s="56">
        <v>0</v>
      </c>
      <c r="F17" s="52">
        <v>0</v>
      </c>
      <c r="G17" s="21">
        <f>(E17+F17)*D17</f>
        <v>0</v>
      </c>
    </row>
    <row r="18" spans="1:7" s="2" customFormat="1" ht="15" customHeight="1">
      <c r="A18" s="25" t="s">
        <v>6</v>
      </c>
      <c r="B18" s="5" t="s">
        <v>32</v>
      </c>
      <c r="C18" s="4" t="s">
        <v>3</v>
      </c>
      <c r="D18" s="14">
        <v>1</v>
      </c>
      <c r="E18" s="56">
        <v>0</v>
      </c>
      <c r="F18" s="52">
        <v>0</v>
      </c>
      <c r="G18" s="21">
        <f>(E18+F18)*D18</f>
        <v>0</v>
      </c>
    </row>
    <row r="19" spans="1:7" s="2" customFormat="1" ht="15" customHeight="1">
      <c r="A19" s="25" t="s">
        <v>7</v>
      </c>
      <c r="B19" s="5" t="s">
        <v>33</v>
      </c>
      <c r="C19" s="4" t="s">
        <v>12</v>
      </c>
      <c r="D19" s="14">
        <v>16</v>
      </c>
      <c r="E19" s="56">
        <v>0</v>
      </c>
      <c r="F19" s="52">
        <v>0</v>
      </c>
      <c r="G19" s="21">
        <f>(E19+F19)*D19</f>
        <v>0</v>
      </c>
    </row>
    <row r="20" spans="1:9" s="2" customFormat="1" ht="15" customHeight="1" thickBot="1">
      <c r="A20" s="25" t="s">
        <v>21</v>
      </c>
      <c r="B20" s="31" t="s">
        <v>8</v>
      </c>
      <c r="C20" s="32" t="s">
        <v>3</v>
      </c>
      <c r="D20" s="14">
        <v>1</v>
      </c>
      <c r="E20" s="56">
        <v>0</v>
      </c>
      <c r="F20" s="52">
        <v>0</v>
      </c>
      <c r="G20" s="21">
        <f>(E20+F20)*D20</f>
        <v>0</v>
      </c>
      <c r="I20" s="29"/>
    </row>
    <row r="21" spans="1:8" ht="26.25" customHeight="1" thickBot="1">
      <c r="A21" s="35" t="s">
        <v>14</v>
      </c>
      <c r="B21" s="36"/>
      <c r="C21" s="36"/>
      <c r="D21" s="36"/>
      <c r="E21" s="36"/>
      <c r="F21" s="36"/>
      <c r="G21" s="26">
        <f>SUM(G8:G20)</f>
        <v>0</v>
      </c>
      <c r="H21" s="1" t="s">
        <v>15</v>
      </c>
    </row>
  </sheetData>
  <sheetProtection password="FB2E" sheet="1"/>
  <mergeCells count="11">
    <mergeCell ref="A3:D3"/>
    <mergeCell ref="E5:E6"/>
    <mergeCell ref="A21:F21"/>
    <mergeCell ref="F5:F6"/>
    <mergeCell ref="G5:G6"/>
    <mergeCell ref="A1:D1"/>
    <mergeCell ref="A2:D2"/>
    <mergeCell ref="C5:C6"/>
    <mergeCell ref="D5:D6"/>
    <mergeCell ref="A5:A6"/>
    <mergeCell ref="B5:B6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Dynybyl</dc:creator>
  <cp:keywords/>
  <dc:description/>
  <cp:lastModifiedBy>Marwel</cp:lastModifiedBy>
  <cp:lastPrinted>2019-09-02T10:08:43Z</cp:lastPrinted>
  <dcterms:created xsi:type="dcterms:W3CDTF">2005-03-30T08:15:18Z</dcterms:created>
  <dcterms:modified xsi:type="dcterms:W3CDTF">2019-10-01T09:07:59Z</dcterms:modified>
  <cp:category/>
  <cp:version/>
  <cp:contentType/>
  <cp:contentStatus/>
</cp:coreProperties>
</file>