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28" yWindow="65428" windowWidth="23256" windowHeight="13896" activeTab="0"/>
  </bookViews>
  <sheets>
    <sheet name="VV_prázdný" sheetId="1" r:id="rId1"/>
  </sheets>
  <definedNames>
    <definedName name="_xlnm.Print_Area" localSheetId="0">'VV_prázdný'!$A$1:$G$50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<sst xmlns="http://schemas.openxmlformats.org/spreadsheetml/2006/main" count="82" uniqueCount="64">
  <si>
    <t>technická způsobilost plavidla - podklady</t>
  </si>
  <si>
    <t>kpt</t>
  </si>
  <si>
    <t>Doklady technické způsobilosti</t>
  </si>
  <si>
    <t>usazení na vodní hladinu, montáž</t>
  </si>
  <si>
    <t>Doprava,manipulace a instalace</t>
  </si>
  <si>
    <t>dle D.1.1.43 - popis skladby, množství dle zvoleného místa realizace stavby</t>
  </si>
  <si>
    <t>Kotvení</t>
  </si>
  <si>
    <t>dle D.1.1.39. VYSTROJENÍ - SPOJOVACÍ TYČ - rozpis materiálů uveden ve výkrese</t>
  </si>
  <si>
    <t>Spojovací tyč</t>
  </si>
  <si>
    <t>dle D.1.1.46. Nástavba - 03 - lavička - rozpis materiálů uveden ve výkrese</t>
  </si>
  <si>
    <t>Nástavba 03</t>
  </si>
  <si>
    <t>dle D.1.1.45. Nástavba - 02 - zastřešené hnízdo - rozpis materiálů uveden ve výkrese</t>
  </si>
  <si>
    <t>Nástavba 02</t>
  </si>
  <si>
    <t>dle D.1.1.44. Nástavba - 01 - otevřené hnízdo - rozpis materiálů uveden ve výkrese</t>
  </si>
  <si>
    <t>Nástavba 01</t>
  </si>
  <si>
    <t>dle D.1.1.40. VYSTROJENÍ - INFORMAČNÍ DESKA - rozpis materiálů uveden ve výkrese</t>
  </si>
  <si>
    <t>Informační deska</t>
  </si>
  <si>
    <t>dle D.1.1.23.ZÁBRADLÍ - ocelové konstrukce - sestava PM - rozpis materiálů uveden ve výkrese</t>
  </si>
  <si>
    <t>Zábradlí</t>
  </si>
  <si>
    <t>dle D.1.1.38 VYSTROJENÍ - VAZÁK - rozpis materiálů uveden ve výkrese</t>
  </si>
  <si>
    <t>ks</t>
  </si>
  <si>
    <t>Vazák</t>
  </si>
  <si>
    <t>záchranný kruh - certifikace M.E.D.</t>
  </si>
  <si>
    <t>Kruh</t>
  </si>
  <si>
    <t>dle D.1.1.36 - VYSTROJENÍ - ŽEBŘÍK -  tvarové provedení a rozpis materiálů uveden ve výkrese</t>
  </si>
  <si>
    <t>Žebřík</t>
  </si>
  <si>
    <t>dle D.1.1.37 VYSTOJENÍ - PANT</t>
  </si>
  <si>
    <t>Pant</t>
  </si>
  <si>
    <t>dle D.1.1.10.Plovoucí modul O3 - základní parametry,
ocelová konstrukce dle D.1.1.17., ocelová konstrukce vystrojení dle D.1.1.20., výdřevy dle D.1.1.31, nástavba dle D.1.1.46.</t>
  </si>
  <si>
    <t>Modul O3</t>
  </si>
  <si>
    <t>dle D.1.1.9.Plovoucí modul O2 - základní parametry,
ocelová konstrukce dle D.1.1.16., ocelová konstrukce vystrojení dle D.1.1.19., výdřevy dle D.1.1.30, nástavba dle D.1.1.45.</t>
  </si>
  <si>
    <t>Modul O2</t>
  </si>
  <si>
    <t>dle D.1.1.8.Plovoucí modul O1 - základní parametry,
ocelová konstrukce dle D.1.1.15., ocelová konstrukce vystrojení dle D.1.1.18., výdřevy dle D.1.1.29, nástavba dle D.1.1.44.</t>
  </si>
  <si>
    <t>Modul O1</t>
  </si>
  <si>
    <t xml:space="preserve">dle D.1.1.7.Plovoucí modul A4 - základní parametry,
ocelová konstrukce dle D.1.1.14., výdřevy dle D.1.1.28, připojovací modul S45 D.1.1.21 a spojovací tyč D.1.1.39       </t>
  </si>
  <si>
    <t>Modul A4</t>
  </si>
  <si>
    <t>dle D.1.1.6.Plovoucí modul A6 - základní parametry,
ocelová konstrukce dle D.1.1.13., výdřevy dle D.1.1.27</t>
  </si>
  <si>
    <t>Modul A6</t>
  </si>
  <si>
    <t>kotvení do volného břehu dle D.1.1.41 - rozpis materiálů uveden ve výkrese</t>
  </si>
  <si>
    <t>Nástupní lávka</t>
  </si>
  <si>
    <t>Cena s DPH</t>
  </si>
  <si>
    <t>Cena bez DPH</t>
  </si>
  <si>
    <t>J.cena</t>
  </si>
  <si>
    <t>MN</t>
  </si>
  <si>
    <t>MJ</t>
  </si>
  <si>
    <t>Popis</t>
  </si>
  <si>
    <t>PČ</t>
  </si>
  <si>
    <t>Plovoucí molo - kompletní sestava - A</t>
  </si>
  <si>
    <t>Celková cena</t>
  </si>
  <si>
    <t xml:space="preserve">Cena s DPH </t>
  </si>
  <si>
    <t>Datum :</t>
  </si>
  <si>
    <t>Ing. Lukáš Valečka</t>
  </si>
  <si>
    <t>Projektant :</t>
  </si>
  <si>
    <t>Uchazeč :</t>
  </si>
  <si>
    <t>Zadavatel :</t>
  </si>
  <si>
    <t>Místo :</t>
  </si>
  <si>
    <t>KSO :</t>
  </si>
  <si>
    <t>Páteřní molo - základní sestava</t>
  </si>
  <si>
    <t>Objekt :</t>
  </si>
  <si>
    <t>Stavba :</t>
  </si>
  <si>
    <t>POLOŽKOVÝ ROZPOČET</t>
  </si>
  <si>
    <t>Těrlická přehrada</t>
  </si>
  <si>
    <t xml:space="preserve">Obec Těrlicko </t>
  </si>
  <si>
    <t>Těrlická přehrada - plovoucí molo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</si>
</sst>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\ [$Kč-405]_-;\-* #,##0\ [$Kč-405]_-;_-* &quot;-&quot;??\ [$Kč-405]_-;_-@_-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0" borderId="3" xfId="0" applyFont="1" applyBorder="1"/>
    <xf numFmtId="164" fontId="5" fillId="0" borderId="4" xfId="20" applyNumberFormat="1" applyFont="1" applyBorder="1" applyProtection="1">
      <protection/>
    </xf>
    <xf numFmtId="165" fontId="5" fillId="0" borderId="0" xfId="0" applyNumberFormat="1" applyFont="1"/>
    <xf numFmtId="164" fontId="5" fillId="2" borderId="5" xfId="2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6" xfId="0" applyFont="1" applyBorder="1"/>
    <xf numFmtId="0" fontId="5" fillId="0" borderId="4" xfId="0" applyFont="1" applyBorder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0" fillId="0" borderId="6" xfId="0" applyBorder="1"/>
    <xf numFmtId="0" fontId="6" fillId="0" borderId="0" xfId="0" applyFont="1"/>
    <xf numFmtId="0" fontId="7" fillId="0" borderId="6" xfId="0" applyFont="1" applyBorder="1" applyAlignment="1">
      <alignment vertic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8" xfId="0" applyFont="1" applyBorder="1"/>
    <xf numFmtId="0" fontId="6" fillId="0" borderId="9" xfId="0" applyFont="1" applyBorder="1"/>
    <xf numFmtId="164" fontId="5" fillId="0" borderId="10" xfId="20" applyNumberFormat="1" applyFont="1" applyBorder="1" applyProtection="1">
      <protection/>
    </xf>
    <xf numFmtId="165" fontId="5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6" fillId="0" borderId="5" xfId="0" applyFont="1" applyBorder="1" applyAlignment="1">
      <alignment horizontal="right"/>
    </xf>
    <xf numFmtId="14" fontId="0" fillId="2" borderId="5" xfId="0" applyNumberFormat="1" applyFill="1" applyBorder="1" applyAlignment="1" applyProtection="1">
      <alignment horizontal="left"/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6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691C4-2CAB-B040-9FA0-8D7206092BE5}">
  <sheetPr>
    <pageSetUpPr fitToPage="1"/>
  </sheetPr>
  <dimension ref="A1:G50"/>
  <sheetViews>
    <sheetView tabSelected="1" zoomScale="150" zoomScaleNormal="150" workbookViewId="0" topLeftCell="A1">
      <selection activeCell="B2" sqref="B2"/>
    </sheetView>
  </sheetViews>
  <sheetFormatPr defaultColWidth="10.75390625" defaultRowHeight="15.75"/>
  <cols>
    <col min="1" max="1" width="10.00390625" style="0" customWidth="1"/>
    <col min="2" max="2" width="32.75390625" style="0" customWidth="1"/>
    <col min="3" max="3" width="3.50390625" style="0" customWidth="1"/>
    <col min="4" max="4" width="4.25390625" style="0" customWidth="1"/>
    <col min="5" max="7" width="10.75390625" style="0" customWidth="1"/>
  </cols>
  <sheetData>
    <row r="1" spans="1:7" ht="15.75">
      <c r="A1" s="34" t="s">
        <v>60</v>
      </c>
      <c r="B1" s="33"/>
      <c r="C1" s="33"/>
      <c r="D1" s="33"/>
      <c r="E1" s="33"/>
      <c r="F1" s="33"/>
      <c r="G1" s="32"/>
    </row>
    <row r="2" spans="1:7" ht="15.75">
      <c r="A2" s="17" t="s">
        <v>59</v>
      </c>
      <c r="B2" t="s">
        <v>63</v>
      </c>
      <c r="G2" s="30"/>
    </row>
    <row r="3" spans="1:7" ht="15.75">
      <c r="A3" s="17" t="s">
        <v>58</v>
      </c>
      <c r="B3" t="s">
        <v>57</v>
      </c>
      <c r="G3" s="30"/>
    </row>
    <row r="4" spans="1:7" ht="15.75">
      <c r="A4" s="17" t="s">
        <v>56</v>
      </c>
      <c r="G4" s="30"/>
    </row>
    <row r="5" spans="1:7" ht="15.75">
      <c r="A5" s="17" t="s">
        <v>55</v>
      </c>
      <c r="B5" t="s">
        <v>61</v>
      </c>
      <c r="G5" s="30"/>
    </row>
    <row r="6" spans="1:7" ht="16.2" thickBot="1">
      <c r="A6" s="17" t="s">
        <v>54</v>
      </c>
      <c r="B6" t="s">
        <v>62</v>
      </c>
      <c r="G6" s="30"/>
    </row>
    <row r="7" spans="1:7" ht="16.2" thickBot="1">
      <c r="A7" s="17" t="s">
        <v>53</v>
      </c>
      <c r="B7" s="31"/>
      <c r="G7" s="30"/>
    </row>
    <row r="8" spans="1:7" ht="16.2" thickBot="1">
      <c r="A8" s="17" t="s">
        <v>52</v>
      </c>
      <c r="B8" t="s">
        <v>51</v>
      </c>
      <c r="F8" s="35"/>
      <c r="G8" s="36"/>
    </row>
    <row r="9" spans="1:7" ht="16.2" thickBot="1">
      <c r="A9" s="17" t="s">
        <v>50</v>
      </c>
      <c r="B9" s="29"/>
      <c r="F9" s="28" t="s">
        <v>41</v>
      </c>
      <c r="G9" s="28" t="s">
        <v>49</v>
      </c>
    </row>
    <row r="10" spans="1:7" ht="16.2" thickBot="1">
      <c r="A10" s="27" t="s">
        <v>48</v>
      </c>
      <c r="B10" s="26"/>
      <c r="C10" s="26"/>
      <c r="D10" s="26"/>
      <c r="E10" s="26"/>
      <c r="F10" s="25">
        <f>SUM(F13:F50)</f>
        <v>0</v>
      </c>
      <c r="G10" s="24">
        <f>F10*1.21</f>
        <v>0</v>
      </c>
    </row>
    <row r="11" spans="1:7" ht="16.2" thickBot="1">
      <c r="A11" s="37" t="s">
        <v>47</v>
      </c>
      <c r="B11" s="38"/>
      <c r="C11" s="38"/>
      <c r="D11" s="38"/>
      <c r="E11" s="38"/>
      <c r="F11" s="38"/>
      <c r="G11" s="39"/>
    </row>
    <row r="12" spans="1:7" ht="16.2" thickBot="1">
      <c r="A12" s="23" t="s">
        <v>46</v>
      </c>
      <c r="B12" s="22" t="s">
        <v>45</v>
      </c>
      <c r="C12" s="22" t="s">
        <v>44</v>
      </c>
      <c r="D12" s="22" t="s">
        <v>43</v>
      </c>
      <c r="E12" s="22" t="s">
        <v>42</v>
      </c>
      <c r="F12" s="21" t="s">
        <v>41</v>
      </c>
      <c r="G12" s="20" t="s">
        <v>40</v>
      </c>
    </row>
    <row r="13" spans="1:7" ht="16.2" thickBot="1">
      <c r="A13" s="17">
        <v>1</v>
      </c>
      <c r="B13" t="s">
        <v>39</v>
      </c>
      <c r="C13" t="s">
        <v>20</v>
      </c>
      <c r="D13" s="15">
        <v>1</v>
      </c>
      <c r="E13" s="9"/>
      <c r="F13" s="8">
        <f>+E13*D13</f>
        <v>0</v>
      </c>
      <c r="G13" s="7">
        <f>+F13*1.21</f>
        <v>0</v>
      </c>
    </row>
    <row r="14" spans="1:7" ht="22.2" thickBot="1">
      <c r="A14" s="19"/>
      <c r="B14" s="16" t="s">
        <v>38</v>
      </c>
      <c r="D14" s="15"/>
      <c r="E14" s="14"/>
      <c r="F14" s="14"/>
      <c r="G14" s="13"/>
    </row>
    <row r="15" spans="1:7" ht="16.2" thickBot="1">
      <c r="A15" s="17">
        <v>2</v>
      </c>
      <c r="B15" t="s">
        <v>37</v>
      </c>
      <c r="C15" t="s">
        <v>20</v>
      </c>
      <c r="D15" s="15">
        <v>3</v>
      </c>
      <c r="E15" s="9"/>
      <c r="F15" s="8">
        <f>+E15*D15</f>
        <v>0</v>
      </c>
      <c r="G15" s="7">
        <f>+F15*1.21</f>
        <v>0</v>
      </c>
    </row>
    <row r="16" spans="1:7" ht="22.2" thickBot="1">
      <c r="A16" s="17"/>
      <c r="B16" s="16" t="s">
        <v>36</v>
      </c>
      <c r="D16" s="15"/>
      <c r="F16" s="14"/>
      <c r="G16" s="13"/>
    </row>
    <row r="17" spans="1:7" ht="16.2" thickBot="1">
      <c r="A17" s="17">
        <v>3</v>
      </c>
      <c r="B17" t="s">
        <v>35</v>
      </c>
      <c r="C17" t="s">
        <v>20</v>
      </c>
      <c r="D17" s="15">
        <v>2</v>
      </c>
      <c r="E17" s="9"/>
      <c r="F17" s="8">
        <f>+E17*D17</f>
        <v>0</v>
      </c>
      <c r="G17" s="7">
        <f>+F17*1.21</f>
        <v>0</v>
      </c>
    </row>
    <row r="18" spans="1:7" ht="32.4" thickBot="1">
      <c r="A18" s="17"/>
      <c r="B18" s="16" t="s">
        <v>34</v>
      </c>
      <c r="D18" s="15"/>
      <c r="F18" s="14"/>
      <c r="G18" s="13"/>
    </row>
    <row r="19" spans="1:7" ht="16.2" thickBot="1">
      <c r="A19" s="17">
        <v>4</v>
      </c>
      <c r="B19" t="s">
        <v>33</v>
      </c>
      <c r="C19" t="s">
        <v>20</v>
      </c>
      <c r="D19" s="15">
        <v>2</v>
      </c>
      <c r="E19" s="9"/>
      <c r="F19" s="8">
        <f>+E19*D19</f>
        <v>0</v>
      </c>
      <c r="G19" s="7">
        <f>+F19*1.21</f>
        <v>0</v>
      </c>
    </row>
    <row r="20" spans="1:7" ht="42.6" thickBot="1">
      <c r="A20" s="17"/>
      <c r="B20" s="16" t="s">
        <v>32</v>
      </c>
      <c r="D20" s="15"/>
      <c r="F20" s="14"/>
      <c r="G20" s="13"/>
    </row>
    <row r="21" spans="1:7" ht="16.2" thickBot="1">
      <c r="A21" s="17">
        <v>5</v>
      </c>
      <c r="B21" t="s">
        <v>31</v>
      </c>
      <c r="C21" t="s">
        <v>20</v>
      </c>
      <c r="D21" s="15">
        <v>0</v>
      </c>
      <c r="E21" s="9"/>
      <c r="F21" s="8">
        <f>+E21*D21</f>
        <v>0</v>
      </c>
      <c r="G21" s="7">
        <f>+F21*1.21</f>
        <v>0</v>
      </c>
    </row>
    <row r="22" spans="1:7" ht="42.6" thickBot="1">
      <c r="A22" s="17"/>
      <c r="B22" s="16" t="s">
        <v>30</v>
      </c>
      <c r="D22" s="15"/>
      <c r="F22" s="14"/>
      <c r="G22" s="13"/>
    </row>
    <row r="23" spans="1:7" ht="16.2" thickBot="1">
      <c r="A23" s="17">
        <v>6</v>
      </c>
      <c r="B23" t="s">
        <v>29</v>
      </c>
      <c r="C23" t="s">
        <v>20</v>
      </c>
      <c r="D23" s="15">
        <v>1</v>
      </c>
      <c r="E23" s="9"/>
      <c r="F23" s="8">
        <f>+E23*D23</f>
        <v>0</v>
      </c>
      <c r="G23" s="7">
        <f>+F23*1.21</f>
        <v>0</v>
      </c>
    </row>
    <row r="24" spans="1:7" ht="42.6" thickBot="1">
      <c r="A24" s="17"/>
      <c r="B24" s="16" t="s">
        <v>28</v>
      </c>
      <c r="D24" s="15"/>
      <c r="F24" s="14"/>
      <c r="G24" s="13"/>
    </row>
    <row r="25" spans="1:7" ht="16.2" thickBot="1">
      <c r="A25" s="17">
        <v>7</v>
      </c>
      <c r="B25" t="s">
        <v>27</v>
      </c>
      <c r="C25" t="s">
        <v>20</v>
      </c>
      <c r="D25" s="15">
        <v>15</v>
      </c>
      <c r="E25" s="9"/>
      <c r="F25" s="8">
        <f>+E25*D25</f>
        <v>0</v>
      </c>
      <c r="G25" s="7">
        <f>+F25*1.21</f>
        <v>0</v>
      </c>
    </row>
    <row r="26" spans="1:7" ht="16.2" thickBot="1">
      <c r="A26" s="17"/>
      <c r="B26" s="18" t="s">
        <v>26</v>
      </c>
      <c r="D26" s="15"/>
      <c r="F26" s="14"/>
      <c r="G26" s="13"/>
    </row>
    <row r="27" spans="1:7" ht="16.2" thickBot="1">
      <c r="A27" s="17">
        <v>8</v>
      </c>
      <c r="B27" t="s">
        <v>25</v>
      </c>
      <c r="C27" t="s">
        <v>20</v>
      </c>
      <c r="D27" s="15">
        <v>1</v>
      </c>
      <c r="E27" s="9"/>
      <c r="F27" s="8">
        <f>+E27*D27</f>
        <v>0</v>
      </c>
      <c r="G27" s="7">
        <f>+F27*1.21</f>
        <v>0</v>
      </c>
    </row>
    <row r="28" spans="1:7" ht="22.2" thickBot="1">
      <c r="A28" s="17"/>
      <c r="B28" s="16" t="s">
        <v>24</v>
      </c>
      <c r="D28" s="15"/>
      <c r="F28" s="14"/>
      <c r="G28" s="13"/>
    </row>
    <row r="29" spans="1:7" ht="16.2" thickBot="1">
      <c r="A29" s="17">
        <v>9</v>
      </c>
      <c r="B29" t="s">
        <v>23</v>
      </c>
      <c r="C29" t="s">
        <v>20</v>
      </c>
      <c r="D29" s="15">
        <v>1</v>
      </c>
      <c r="E29" s="9"/>
      <c r="F29" s="8">
        <f>+E29*D29</f>
        <v>0</v>
      </c>
      <c r="G29" s="7">
        <f>+F29*1.21</f>
        <v>0</v>
      </c>
    </row>
    <row r="30" spans="1:7" ht="16.2" thickBot="1">
      <c r="A30" s="17"/>
      <c r="B30" s="18" t="s">
        <v>22</v>
      </c>
      <c r="D30" s="15"/>
      <c r="F30" s="14"/>
      <c r="G30" s="13"/>
    </row>
    <row r="31" spans="1:7" ht="16.2" thickBot="1">
      <c r="A31" s="17">
        <v>10</v>
      </c>
      <c r="B31" t="s">
        <v>21</v>
      </c>
      <c r="C31" t="s">
        <v>20</v>
      </c>
      <c r="D31" s="15">
        <v>4</v>
      </c>
      <c r="E31" s="9"/>
      <c r="F31" s="8">
        <f>+E31*D31</f>
        <v>0</v>
      </c>
      <c r="G31" s="7">
        <f>+F31*1.21</f>
        <v>0</v>
      </c>
    </row>
    <row r="32" spans="1:7" ht="22.2" thickBot="1">
      <c r="A32" s="17"/>
      <c r="B32" s="16" t="s">
        <v>19</v>
      </c>
      <c r="D32" s="15"/>
      <c r="F32" s="14"/>
      <c r="G32" s="13"/>
    </row>
    <row r="33" spans="1:7" ht="16.2" thickBot="1">
      <c r="A33" s="17">
        <v>11</v>
      </c>
      <c r="B33" t="s">
        <v>18</v>
      </c>
      <c r="C33" t="s">
        <v>1</v>
      </c>
      <c r="D33" s="15">
        <v>1</v>
      </c>
      <c r="E33" s="9"/>
      <c r="F33" s="8">
        <f>+E33*D33</f>
        <v>0</v>
      </c>
      <c r="G33" s="7">
        <f>+F33*1.21</f>
        <v>0</v>
      </c>
    </row>
    <row r="34" spans="1:7" ht="22.2" thickBot="1">
      <c r="A34" s="17"/>
      <c r="B34" s="16" t="s">
        <v>17</v>
      </c>
      <c r="D34" s="15"/>
      <c r="F34" s="14"/>
      <c r="G34" s="13"/>
    </row>
    <row r="35" spans="1:7" ht="16.2" thickBot="1">
      <c r="A35" s="17">
        <v>12</v>
      </c>
      <c r="B35" t="s">
        <v>16</v>
      </c>
      <c r="C35" t="s">
        <v>1</v>
      </c>
      <c r="D35" s="15">
        <v>1</v>
      </c>
      <c r="E35" s="9"/>
      <c r="F35" s="8">
        <f>+E35*D35</f>
        <v>0</v>
      </c>
      <c r="G35" s="7">
        <f>+F35*1.21</f>
        <v>0</v>
      </c>
    </row>
    <row r="36" spans="1:7" ht="22.2" thickBot="1">
      <c r="A36" s="17"/>
      <c r="B36" s="16" t="s">
        <v>15</v>
      </c>
      <c r="D36" s="15"/>
      <c r="F36" s="14"/>
      <c r="G36" s="13"/>
    </row>
    <row r="37" spans="1:7" ht="16.2" thickBot="1">
      <c r="A37" s="17">
        <v>13</v>
      </c>
      <c r="B37" t="s">
        <v>14</v>
      </c>
      <c r="C37" t="s">
        <v>1</v>
      </c>
      <c r="D37" s="15">
        <v>2</v>
      </c>
      <c r="E37" s="9"/>
      <c r="F37" s="8">
        <f>+E37*D37</f>
        <v>0</v>
      </c>
      <c r="G37" s="7">
        <f>+F37*1.21</f>
        <v>0</v>
      </c>
    </row>
    <row r="38" spans="1:7" ht="22.2" thickBot="1">
      <c r="A38" s="17"/>
      <c r="B38" s="16" t="s">
        <v>13</v>
      </c>
      <c r="D38" s="15"/>
      <c r="F38" s="14"/>
      <c r="G38" s="13"/>
    </row>
    <row r="39" spans="1:7" ht="16.2" thickBot="1">
      <c r="A39" s="17">
        <v>14</v>
      </c>
      <c r="B39" t="s">
        <v>12</v>
      </c>
      <c r="C39" t="s">
        <v>1</v>
      </c>
      <c r="D39" s="15">
        <v>0</v>
      </c>
      <c r="E39" s="9"/>
      <c r="F39" s="8">
        <f>+E39*D39</f>
        <v>0</v>
      </c>
      <c r="G39" s="7">
        <f>+F39*1.21</f>
        <v>0</v>
      </c>
    </row>
    <row r="40" spans="1:7" ht="22.2" thickBot="1">
      <c r="A40" s="17"/>
      <c r="B40" s="16" t="s">
        <v>11</v>
      </c>
      <c r="D40" s="15"/>
      <c r="F40" s="14"/>
      <c r="G40" s="13"/>
    </row>
    <row r="41" spans="1:7" ht="16.2" thickBot="1">
      <c r="A41" s="17">
        <v>15</v>
      </c>
      <c r="B41" t="s">
        <v>10</v>
      </c>
      <c r="C41" t="s">
        <v>1</v>
      </c>
      <c r="D41" s="15">
        <v>1</v>
      </c>
      <c r="E41" s="9"/>
      <c r="F41" s="8">
        <f>+E41*D41</f>
        <v>0</v>
      </c>
      <c r="G41" s="7">
        <f>+F41*1.21</f>
        <v>0</v>
      </c>
    </row>
    <row r="42" spans="1:7" ht="22.2" thickBot="1">
      <c r="A42" s="17"/>
      <c r="B42" s="16" t="s">
        <v>9</v>
      </c>
      <c r="D42" s="15"/>
      <c r="F42" s="14"/>
      <c r="G42" s="13"/>
    </row>
    <row r="43" spans="1:7" ht="16.2" thickBot="1">
      <c r="A43" s="17">
        <v>16</v>
      </c>
      <c r="B43" t="s">
        <v>8</v>
      </c>
      <c r="C43" t="s">
        <v>1</v>
      </c>
      <c r="D43" s="15">
        <v>2</v>
      </c>
      <c r="E43" s="9"/>
      <c r="F43" s="8">
        <f>+E43*D43</f>
        <v>0</v>
      </c>
      <c r="G43" s="7">
        <f>+F43*1.21</f>
        <v>0</v>
      </c>
    </row>
    <row r="44" spans="1:7" ht="22.2" thickBot="1">
      <c r="A44" s="17"/>
      <c r="B44" s="16" t="s">
        <v>7</v>
      </c>
      <c r="D44" s="15"/>
      <c r="F44" s="14"/>
      <c r="G44" s="13"/>
    </row>
    <row r="45" spans="1:7" ht="16.2" thickBot="1">
      <c r="A45" s="17">
        <v>17</v>
      </c>
      <c r="B45" t="s">
        <v>6</v>
      </c>
      <c r="C45" t="s">
        <v>1</v>
      </c>
      <c r="D45" s="15">
        <v>1</v>
      </c>
      <c r="E45" s="9"/>
      <c r="F45" s="8">
        <f>+E45*D45</f>
        <v>0</v>
      </c>
      <c r="G45" s="7">
        <f>+F45*1.21</f>
        <v>0</v>
      </c>
    </row>
    <row r="46" spans="1:7" ht="22.2" thickBot="1">
      <c r="A46" s="17"/>
      <c r="B46" s="16" t="s">
        <v>5</v>
      </c>
      <c r="D46" s="15"/>
      <c r="F46" s="14"/>
      <c r="G46" s="13"/>
    </row>
    <row r="47" spans="1:7" ht="16.2" thickBot="1">
      <c r="A47" s="17">
        <v>18</v>
      </c>
      <c r="B47" t="s">
        <v>4</v>
      </c>
      <c r="C47" t="s">
        <v>1</v>
      </c>
      <c r="D47" s="15">
        <v>1</v>
      </c>
      <c r="E47" s="9"/>
      <c r="F47" s="8">
        <f>+E47*D47</f>
        <v>0</v>
      </c>
      <c r="G47" s="7">
        <f>+F47*1.21</f>
        <v>0</v>
      </c>
    </row>
    <row r="48" spans="1:7" ht="16.2" thickBot="1">
      <c r="A48" s="17"/>
      <c r="B48" s="16" t="s">
        <v>3</v>
      </c>
      <c r="D48" s="15"/>
      <c r="F48" s="14"/>
      <c r="G48" s="13"/>
    </row>
    <row r="49" spans="1:7" ht="16.2" thickBot="1">
      <c r="A49" s="12">
        <v>19</v>
      </c>
      <c r="B49" s="11" t="s">
        <v>2</v>
      </c>
      <c r="C49" s="11" t="s">
        <v>1</v>
      </c>
      <c r="D49" s="10">
        <v>1</v>
      </c>
      <c r="E49" s="9"/>
      <c r="F49" s="8">
        <f>+E49*D49</f>
        <v>0</v>
      </c>
      <c r="G49" s="7">
        <f>+F49*1.21</f>
        <v>0</v>
      </c>
    </row>
    <row r="50" spans="1:7" ht="16.2" thickBot="1">
      <c r="A50" s="6"/>
      <c r="B50" s="5" t="s">
        <v>0</v>
      </c>
      <c r="C50" s="3"/>
      <c r="D50" s="4"/>
      <c r="E50" s="3"/>
      <c r="F50" s="2"/>
      <c r="G50" s="1"/>
    </row>
  </sheetData>
  <mergeCells count="2">
    <mergeCell ref="F8:G8"/>
    <mergeCell ref="A11:G11"/>
  </mergeCells>
  <printOptions/>
  <pageMargins left="0.7" right="0.7" top="0.787401575" bottom="0.787401575" header="0.3" footer="0.3"/>
  <pageSetup fitToHeight="2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Ministrová Eva</dc:creator>
  <cp:keywords/>
  <dc:description/>
  <cp:lastModifiedBy>Ministrová Eva</cp:lastModifiedBy>
  <dcterms:created xsi:type="dcterms:W3CDTF">2024-01-16T10:27:42Z</dcterms:created>
  <dcterms:modified xsi:type="dcterms:W3CDTF">2024-02-13T11:55:35Z</dcterms:modified>
  <cp:category/>
  <cp:version/>
  <cp:contentType/>
  <cp:contentStatus/>
</cp:coreProperties>
</file>